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1 " sheetId="1" r:id="rId1"/>
    <sheet name="1.1" sheetId="2" r:id="rId2"/>
    <sheet name="1.2" sheetId="3" r:id="rId3"/>
    <sheet name="2" sheetId="4" r:id="rId4"/>
    <sheet name="3" sheetId="5" r:id="rId5"/>
    <sheet name="4" sheetId="6" r:id="rId6"/>
    <sheet name="4.1" sheetId="7" r:id="rId7"/>
    <sheet name="4.2" sheetId="8" r:id="rId8"/>
    <sheet name="5" sheetId="9" r:id="rId9"/>
  </sheets>
  <definedNames>
    <definedName name="_xlnm.Print_Area" localSheetId="5">'4'!$A$1:$C$19</definedName>
    <definedName name="_xlnm.Print_Area" localSheetId="7">'4.2'!$A$1:$O$26</definedName>
  </definedNames>
  <calcPr fullCalcOnLoad="1"/>
</workbook>
</file>

<file path=xl/sharedStrings.xml><?xml version="1.0" encoding="utf-8"?>
<sst xmlns="http://schemas.openxmlformats.org/spreadsheetml/2006/main" count="324" uniqueCount="185">
  <si>
    <t xml:space="preserve">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</si>
  <si>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</si>
  <si>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Форма 1.1.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</si>
  <si>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</si>
  <si>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</si>
  <si>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</si>
  <si>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Форма 1.2.</t>
  </si>
  <si>
    <t>Тариф  на подключение к системе холодного водоснабжения, руб./м3/час</t>
  </si>
  <si>
    <t>Форма 1.1 Информация о тарифе на холодную воду и надбавках к тарифам на холодную воду</t>
  </si>
  <si>
    <t>Наименование организации</t>
  </si>
  <si>
    <t>Открытое акционерное общество «Водный Союз»</t>
  </si>
  <si>
    <t>ИНН</t>
  </si>
  <si>
    <t>КПП</t>
  </si>
  <si>
    <t>Местонахождение (адрес)</t>
  </si>
  <si>
    <t>640000, г.Курган ул. Володарского, 57 </t>
  </si>
  <si>
    <t>Атрибуты решения по принятому тарифу на холодную воду   (наименование, дата, номер)</t>
  </si>
  <si>
    <t>Постановление от 28.04.2012 г.№ 16-1</t>
  </si>
  <si>
    <t>Наименование регулирующего органа, принявшего решение</t>
  </si>
  <si>
    <t>Департамент государственного регулирования</t>
  </si>
  <si>
    <t>цен и тарифов Курганской области</t>
  </si>
  <si>
    <t>Срок действия принятого тарифа</t>
  </si>
  <si>
    <t>С 01.06.2012 г. по 30.06.2012 г. </t>
  </si>
  <si>
    <t>Источник опубликования</t>
  </si>
  <si>
    <t xml:space="preserve"> Газета " Маяк"  </t>
  </si>
  <si>
    <t>39,21 руб.(без НДС)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</si>
  <si>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</si>
  <si>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</si>
  <si>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руб./м3</t>
  </si>
  <si>
    <t>С 01.07.2012 г. по 31.08.2012 г. </t>
  </si>
  <si>
    <t>41,55 руб.(без НДС)</t>
  </si>
  <si>
    <t>С 01.09.2012 г. по 01.06.2013 г. </t>
  </si>
  <si>
    <t xml:space="preserve"> Газета " Маяк" </t>
  </si>
  <si>
    <t>43,27 руб.(без НДС)</t>
  </si>
  <si>
    <t>Форма 1.2 Информация о тарифах на подключение к системе холодного водоснабжения</t>
  </si>
  <si>
    <t>640000, г.Курган ул. Володарского,57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</si>
  <si>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</si>
  <si>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-</t>
  </si>
  <si>
    <t>Период действия установленного тарифа</t>
  </si>
  <si>
    <t>Наименование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</si>
  <si>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</si>
  <si>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</si>
  <si>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</si>
  <si>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</t>
  </si>
  <si>
    <t>2. Информация об основных показателях финансово-хозяйственой деятельности организации</t>
  </si>
  <si>
    <t>Отчетный период</t>
  </si>
  <si>
    <t>2012 год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</si>
  <si>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</si>
  <si>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</si>
  <si>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</si>
  <si>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 Оказание услуг в сфере холодного водоснабжения - подъем воды, очистка воды, транспортировка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</si>
  <si>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</si>
  <si>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</si>
  <si>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</si>
  <si>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 xml:space="preserve"> - 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</si>
  <si>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</si>
  <si>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</si>
  <si>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</si>
  <si>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</si>
  <si>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</si>
  <si>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</si>
  <si>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</si>
  <si>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</si>
  <si>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</si>
  <si>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</si>
  <si>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</si>
  <si>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</si>
  <si>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</si>
  <si>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</si>
  <si>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</si>
  <si>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</si>
  <si>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</si>
  <si>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</si>
  <si>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http://water45.ru/attachments/article/12/buh_otchet_2012.pdf</t>
  </si>
  <si>
    <t xml:space="preserve">з) Объем поднятой воды (тыс. м3)       </t>
  </si>
  <si>
    <t xml:space="preserve">и) Объем покупной воды (тыс. м3)       </t>
  </si>
  <si>
    <t xml:space="preserve">к) Объем воды, пропущенной через очистные сооружения (тыс. м3)                                                    </t>
  </si>
  <si>
    <t xml:space="preserve">л) Объем отпущенной потребителям воды (тыс. м3)                                                            </t>
  </si>
  <si>
    <t xml:space="preserve">по приборам учета   </t>
  </si>
  <si>
    <t>по нормативам потребления (расчетным методом)</t>
  </si>
  <si>
    <t xml:space="preserve">м) Потери воды в сетях  (процентов) </t>
  </si>
  <si>
    <t xml:space="preserve">н) Протяженность водопроводных сетей (в однотрубном исчислении) (км)           </t>
  </si>
  <si>
    <t>о) Количество скважин (штук)</t>
  </si>
  <si>
    <t xml:space="preserve">п) Количество подкачивающих насосных станций (штук) </t>
  </si>
  <si>
    <t xml:space="preserve">р) Среднесписочная численность основного производственного персонала (человек)   </t>
  </si>
  <si>
    <t xml:space="preserve">с) Удельный расход электроэнергии на подачу воды в сеть (тыс. кВт•ч или тыс. м3)    </t>
  </si>
  <si>
    <t xml:space="preserve">т) Расход воды на собственные, в том числе хозяйственно-сбытовые, нужды (процентов)  </t>
  </si>
  <si>
    <t xml:space="preserve">у) Показатель использования производственных объектов (по объему перекачки) по отношению к пиковому дню отчетного года (процентов) </t>
  </si>
  <si>
    <t>1 -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</si>
  <si>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</si>
  <si>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</si>
  <si>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</si>
  <si>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2012 год¹</t>
  </si>
  <si>
    <t>Открытое акционерное общество «Водный союз»</t>
  </si>
  <si>
    <t xml:space="preserve">Наименование </t>
  </si>
  <si>
    <t>Количество аварий на системах холодного водоснабжения (единиц на км)</t>
  </si>
  <si>
    <t>Количество часов (суммарно за календарный год), превышающих допустимую продолжительность перерыва подачи холодной воды</t>
  </si>
  <si>
    <t>В соответствии с Правилами предоставления коммунальных услуг (Постановление Правительства РФ от 23.05.2006г. № 307)</t>
  </si>
  <si>
    <t>Количество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</si>
  <si>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</si>
  <si>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</si>
  <si>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</si>
  <si>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</si>
  <si>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</si>
  <si>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</si>
  <si>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</si>
  <si>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не обнаружены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</si>
  <si>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</si>
  <si>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</si>
  <si>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мутность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</si>
  <si>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</si>
  <si>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4.Информация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</si>
  <si>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</si>
  <si>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</si>
  <si>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</si>
  <si>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</si>
  <si>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</si>
  <si>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</si>
  <si>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</si>
  <si>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</si>
  <si>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</si>
  <si>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</si>
  <si>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</si>
  <si>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</si>
  <si>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</si>
  <si>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</si>
  <si>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10"/>
        <rFont val="Arial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</si>
  <si>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</si>
  <si>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</si>
  <si>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</si>
  <si>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0"/>
        <rFont val="Arial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</si>
  <si>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</si>
  <si>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</si>
  <si>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</si>
  <si>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</si>
  <si>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</si>
  <si>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Уровень потерь (%)</t>
  </si>
  <si>
    <t>Отношение объема потерь коммунального ресурса к объему отпуска в сеть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</si>
  <si>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</si>
  <si>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</si>
  <si>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</si>
  <si>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</si>
  <si>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</si>
  <si>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</si>
  <si>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Отношение объема холодной воды, реализованной по приборам учета, к общему объему реализации холодной воды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</si>
  <si>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</si>
  <si>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коммунальные услуги, к численности населения муниципального образования</t>
  </si>
  <si>
    <t xml:space="preserve">   Численность населения, пользующихся услугами данной организации (чел.)</t>
  </si>
  <si>
    <t>Численность населения, проживающих в многоквартирных и жилых домах, подключенных к системам коммунальной инфраструктуры</t>
  </si>
  <si>
    <t>Удельное водопотребление (куб.м/чел)</t>
  </si>
  <si>
    <t>Отношение объема реализации воды к численности населения, получающего услуги организации.</t>
  </si>
  <si>
    <t>Расход электороэнергии на выработку 1 куб.м. воды, кВт*ч/куб.м.</t>
  </si>
  <si>
    <t>Отношение объема электроэнергии, затраченной на работу оборудования для подъема и очистки холодной воды к объему воды, отпускаемой в сеть</t>
  </si>
  <si>
    <t>Расход электороэнергии на передачу 1 куб.м. воды, кВт*ч/куб.м.</t>
  </si>
  <si>
    <t>Отношение объема электроэнергии, затраченной на работу оборудования для передачи холодной воды к объему воды, отпускаемой в сеть</t>
  </si>
  <si>
    <t>Количество аварий, всего, ед.</t>
  </si>
  <si>
    <t>Аварией в системе водоснабжения является повреждение или выход из строя систем коммунального водоснабжения или отдельных сооружений, оборудования, устройств, повлекшее прекращение либо снижение объемов водопотребления, качества питьевой воды или причинени</t>
  </si>
  <si>
    <t>Количество аварий на 1 км сетей холодного водоснабжения, ед.</t>
  </si>
  <si>
    <t>Отношение количества аварий на системах коммунальной инфраструктуры к общей протяженности сетей</t>
  </si>
  <si>
    <t>Производительность труда на 1 человека, тыс. руб./чел.</t>
  </si>
  <si>
    <t>Отношение объема реализации товаров и услуг к численности персонала организации коммунального комплекса</t>
  </si>
  <si>
    <t>Другие показатели, предусмотренные инвестиционной программой</t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</si>
  <si>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</si>
  <si>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r>
      <t xml:space="preserve">2 </t>
    </r>
    <r>
      <rPr>
        <sz val="10"/>
        <color indexed="8"/>
        <rFont val="Arial"/>
        <family val="2"/>
      </rPr>
      <t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</t>
    </r>
  </si>
  <si>
    <r>
      <t xml:space="preserve">3 </t>
    </r>
    <r>
      <rPr>
        <sz val="10"/>
        <color indexed="8"/>
        <rFont val="Arial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</si>
  <si>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</si>
  <si>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t>е) Использование инвестиционных средств за 2012 год</t>
  </si>
  <si>
    <t>тыс. руб</t>
  </si>
  <si>
    <t>Наименование мероприятия</t>
  </si>
  <si>
    <t>Утверждено на 2013 год</t>
  </si>
  <si>
    <t>В течение 2012 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</si>
  <si>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</si>
  <si>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</si>
  <si>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</si>
  <si>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</si>
  <si>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</si>
  <si>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</si>
  <si>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</si>
  <si>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</si>
  <si>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640000, г.Курган ул. Володарского, 57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</si>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</sst>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0"/>
    <numFmt numFmtId="167" formatCode="#,##0.000"/>
    <numFmt numFmtId="168" formatCode="0"/>
    <numFmt numFmtId="169" formatCode="DD/MMM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vertical="center" wrapText="1"/>
    </xf>
    <xf numFmtId="164" fontId="1" fillId="4" borderId="3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vertical="center" wrapText="1"/>
    </xf>
    <xf numFmtId="164" fontId="1" fillId="4" borderId="5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left" vertical="center"/>
    </xf>
    <xf numFmtId="164" fontId="1" fillId="4" borderId="7" xfId="0" applyFont="1" applyFill="1" applyBorder="1" applyAlignment="1">
      <alignment horizontal="center" vertical="center"/>
    </xf>
    <xf numFmtId="164" fontId="3" fillId="4" borderId="2" xfId="0" applyFont="1" applyFill="1" applyBorder="1" applyAlignment="1">
      <alignment vertical="center"/>
    </xf>
    <xf numFmtId="164" fontId="1" fillId="4" borderId="3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vertical="center" wrapText="1"/>
    </xf>
    <xf numFmtId="164" fontId="1" fillId="3" borderId="3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vertical="center" wrapText="1"/>
    </xf>
    <xf numFmtId="164" fontId="1" fillId="3" borderId="9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vertical="center"/>
    </xf>
    <xf numFmtId="164" fontId="3" fillId="2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4" fontId="1" fillId="0" borderId="8" xfId="0" applyFont="1" applyBorder="1" applyAlignment="1">
      <alignment vertical="top"/>
    </xf>
    <xf numFmtId="164" fontId="1" fillId="0" borderId="8" xfId="0" applyFont="1" applyBorder="1" applyAlignment="1">
      <alignment horizontal="center"/>
    </xf>
    <xf numFmtId="164" fontId="1" fillId="0" borderId="8" xfId="0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4" fillId="0" borderId="0" xfId="0" applyFont="1" applyFill="1" applyAlignment="1">
      <alignment/>
    </xf>
    <xf numFmtId="164" fontId="1" fillId="3" borderId="3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vertical="center"/>
    </xf>
    <xf numFmtId="164" fontId="0" fillId="0" borderId="0" xfId="0" applyFill="1" applyAlignment="1">
      <alignment/>
    </xf>
    <xf numFmtId="164" fontId="3" fillId="3" borderId="4" xfId="0" applyFont="1" applyFill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4" borderId="4" xfId="0" applyFont="1" applyFill="1" applyBorder="1" applyAlignment="1">
      <alignment vertical="center"/>
    </xf>
    <xf numFmtId="164" fontId="1" fillId="4" borderId="5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4" fontId="3" fillId="5" borderId="6" xfId="0" applyFont="1" applyFill="1" applyBorder="1" applyAlignment="1">
      <alignment horizontal="center" vertical="center"/>
    </xf>
    <xf numFmtId="164" fontId="3" fillId="5" borderId="7" xfId="0" applyFont="1" applyFill="1" applyBorder="1" applyAlignment="1">
      <alignment horizontal="center" vertical="center"/>
    </xf>
    <xf numFmtId="164" fontId="1" fillId="6" borderId="3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left" vertical="center" wrapText="1"/>
    </xf>
    <xf numFmtId="165" fontId="1" fillId="6" borderId="3" xfId="0" applyNumberFormat="1" applyFont="1" applyFill="1" applyBorder="1" applyAlignment="1">
      <alignment horizontal="right" vertical="center" wrapText="1"/>
    </xf>
    <xf numFmtId="165" fontId="0" fillId="6" borderId="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165" fontId="0" fillId="6" borderId="3" xfId="0" applyNumberFormat="1" applyFont="1" applyFill="1" applyBorder="1" applyAlignment="1">
      <alignment horizontal="right" vertical="center" wrapText="1"/>
    </xf>
    <xf numFmtId="165" fontId="6" fillId="6" borderId="3" xfId="0" applyNumberFormat="1" applyFont="1" applyFill="1" applyBorder="1" applyAlignment="1">
      <alignment horizontal="right" vertical="center"/>
    </xf>
    <xf numFmtId="166" fontId="0" fillId="6" borderId="3" xfId="0" applyNumberFormat="1" applyFont="1" applyFill="1" applyBorder="1" applyAlignment="1">
      <alignment horizontal="right" vertical="center" wrapText="1"/>
    </xf>
    <xf numFmtId="166" fontId="0" fillId="6" borderId="3" xfId="0" applyNumberFormat="1" applyFont="1" applyFill="1" applyBorder="1" applyAlignment="1">
      <alignment horizontal="right" vertical="center"/>
    </xf>
    <xf numFmtId="166" fontId="0" fillId="6" borderId="11" xfId="0" applyNumberFormat="1" applyFont="1" applyFill="1" applyBorder="1" applyAlignment="1">
      <alignment vertical="center" wrapText="1"/>
    </xf>
    <xf numFmtId="166" fontId="1" fillId="6" borderId="8" xfId="0" applyNumberFormat="1" applyFont="1" applyFill="1" applyBorder="1" applyAlignment="1">
      <alignment vertical="center" wrapText="1"/>
    </xf>
    <xf numFmtId="167" fontId="1" fillId="6" borderId="3" xfId="0" applyNumberFormat="1" applyFont="1" applyFill="1" applyBorder="1" applyAlignment="1">
      <alignment horizontal="right" vertical="center" wrapText="1"/>
    </xf>
    <xf numFmtId="166" fontId="1" fillId="6" borderId="3" xfId="0" applyNumberFormat="1" applyFont="1" applyFill="1" applyBorder="1" applyAlignment="1">
      <alignment horizontal="right" vertical="center" wrapText="1"/>
    </xf>
    <xf numFmtId="167" fontId="0" fillId="6" borderId="3" xfId="0" applyNumberFormat="1" applyFont="1" applyFill="1" applyBorder="1" applyAlignment="1">
      <alignment horizontal="right" vertical="center"/>
    </xf>
    <xf numFmtId="167" fontId="0" fillId="6" borderId="3" xfId="0" applyNumberFormat="1" applyFont="1" applyFill="1" applyBorder="1" applyAlignment="1">
      <alignment horizontal="right" vertical="center" wrapText="1"/>
    </xf>
    <xf numFmtId="164" fontId="1" fillId="3" borderId="4" xfId="0" applyFont="1" applyFill="1" applyBorder="1" applyAlignment="1">
      <alignment horizontal="left" vertical="center" wrapText="1"/>
    </xf>
    <xf numFmtId="165" fontId="0" fillId="6" borderId="5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right" vertical="center" wrapText="1"/>
    </xf>
    <xf numFmtId="164" fontId="3" fillId="4" borderId="6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7" borderId="2" xfId="0" applyFont="1" applyFill="1" applyBorder="1" applyAlignment="1">
      <alignment vertical="center" wrapText="1"/>
    </xf>
    <xf numFmtId="164" fontId="1" fillId="6" borderId="3" xfId="0" applyFont="1" applyFill="1" applyBorder="1" applyAlignment="1">
      <alignment horizontal="right" vertical="center" wrapText="1"/>
    </xf>
    <xf numFmtId="164" fontId="1" fillId="7" borderId="2" xfId="0" applyFont="1" applyFill="1" applyBorder="1" applyAlignment="1">
      <alignment horizontal="left" vertical="center" wrapText="1"/>
    </xf>
    <xf numFmtId="164" fontId="1" fillId="7" borderId="2" xfId="0" applyFont="1" applyFill="1" applyBorder="1" applyAlignment="1">
      <alignment horizontal="left" vertical="center"/>
    </xf>
    <xf numFmtId="164" fontId="1" fillId="7" borderId="4" xfId="0" applyFont="1" applyFill="1" applyBorder="1" applyAlignment="1">
      <alignment horizontal="left" vertical="center"/>
    </xf>
    <xf numFmtId="165" fontId="1" fillId="6" borderId="5" xfId="0" applyNumberFormat="1" applyFont="1" applyFill="1" applyBorder="1" applyAlignment="1">
      <alignment horizontal="right" vertical="center" wrapText="1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" fillId="3" borderId="6" xfId="0" applyFont="1" applyFill="1" applyBorder="1" applyAlignment="1">
      <alignment wrapText="1"/>
    </xf>
    <xf numFmtId="164" fontId="1" fillId="3" borderId="7" xfId="0" applyFont="1" applyFill="1" applyBorder="1" applyAlignment="1">
      <alignment horizontal="center" wrapText="1"/>
    </xf>
    <xf numFmtId="164" fontId="1" fillId="3" borderId="2" xfId="0" applyFont="1" applyFill="1" applyBorder="1" applyAlignment="1">
      <alignment wrapText="1"/>
    </xf>
    <xf numFmtId="164" fontId="1" fillId="3" borderId="3" xfId="0" applyFont="1" applyFill="1" applyBorder="1" applyAlignment="1">
      <alignment horizontal="center" wrapText="1"/>
    </xf>
    <xf numFmtId="164" fontId="1" fillId="3" borderId="3" xfId="0" applyFont="1" applyFill="1" applyBorder="1" applyAlignment="1">
      <alignment horizontal="center"/>
    </xf>
    <xf numFmtId="164" fontId="1" fillId="3" borderId="15" xfId="0" applyFont="1" applyFill="1" applyBorder="1" applyAlignment="1">
      <alignment horizontal="left" wrapText="1"/>
    </xf>
    <xf numFmtId="164" fontId="1" fillId="6" borderId="6" xfId="0" applyFont="1" applyFill="1" applyBorder="1" applyAlignment="1">
      <alignment horizontal="center"/>
    </xf>
    <xf numFmtId="164" fontId="1" fillId="6" borderId="13" xfId="0" applyFont="1" applyFill="1" applyBorder="1" applyAlignment="1">
      <alignment horizontal="center" wrapText="1"/>
    </xf>
    <xf numFmtId="164" fontId="1" fillId="6" borderId="7" xfId="0" applyFont="1" applyFill="1" applyBorder="1" applyAlignment="1">
      <alignment horizontal="center" wrapText="1"/>
    </xf>
    <xf numFmtId="164" fontId="1" fillId="6" borderId="2" xfId="0" applyFont="1" applyFill="1" applyBorder="1" applyAlignment="1">
      <alignment/>
    </xf>
    <xf numFmtId="164" fontId="1" fillId="6" borderId="8" xfId="0" applyFont="1" applyFill="1" applyBorder="1" applyAlignment="1">
      <alignment/>
    </xf>
    <xf numFmtId="164" fontId="1" fillId="6" borderId="3" xfId="0" applyFont="1" applyFill="1" applyBorder="1" applyAlignment="1">
      <alignment/>
    </xf>
    <xf numFmtId="164" fontId="1" fillId="6" borderId="4" xfId="0" applyFont="1" applyFill="1" applyBorder="1" applyAlignment="1">
      <alignment/>
    </xf>
    <xf numFmtId="164" fontId="1" fillId="6" borderId="16" xfId="0" applyFont="1" applyFill="1" applyBorder="1" applyAlignment="1">
      <alignment/>
    </xf>
    <xf numFmtId="164" fontId="1" fillId="6" borderId="5" xfId="0" applyFont="1" applyFill="1" applyBorder="1" applyAlignment="1">
      <alignment/>
    </xf>
    <xf numFmtId="164" fontId="1" fillId="0" borderId="8" xfId="0" applyFont="1" applyBorder="1" applyAlignment="1">
      <alignment/>
    </xf>
    <xf numFmtId="164" fontId="8" fillId="0" borderId="0" xfId="0" applyFont="1" applyAlignment="1">
      <alignment wrapText="1"/>
    </xf>
    <xf numFmtId="164" fontId="3" fillId="0" borderId="8" xfId="0" applyFont="1" applyBorder="1" applyAlignment="1">
      <alignment horizontal="center" vertical="center"/>
    </xf>
    <xf numFmtId="164" fontId="2" fillId="3" borderId="8" xfId="0" applyFont="1" applyFill="1" applyBorder="1" applyAlignment="1">
      <alignment horizontal="center" vertical="center" wrapText="1"/>
    </xf>
    <xf numFmtId="164" fontId="2" fillId="0" borderId="8" xfId="0" applyFont="1" applyBorder="1" applyAlignment="1">
      <alignment horizontal="center" wrapText="1"/>
    </xf>
    <xf numFmtId="164" fontId="0" fillId="2" borderId="8" xfId="0" applyFont="1" applyFill="1" applyBorder="1" applyAlignment="1">
      <alignment vertical="center" wrapText="1"/>
    </xf>
    <xf numFmtId="164" fontId="0" fillId="6" borderId="8" xfId="0" applyFont="1" applyFill="1" applyBorder="1" applyAlignment="1">
      <alignment horizontal="center" vertical="center" wrapText="1"/>
    </xf>
    <xf numFmtId="164" fontId="0" fillId="6" borderId="8" xfId="0" applyFont="1" applyFill="1" applyBorder="1" applyAlignment="1">
      <alignment vertical="center" wrapText="1"/>
    </xf>
    <xf numFmtId="164" fontId="1" fillId="2" borderId="8" xfId="0" applyFont="1" applyFill="1" applyBorder="1" applyAlignment="1">
      <alignment vertical="center" wrapText="1"/>
    </xf>
    <xf numFmtId="164" fontId="10" fillId="2" borderId="8" xfId="0" applyFont="1" applyFill="1" applyBorder="1" applyAlignment="1">
      <alignment vertical="center" wrapText="1"/>
    </xf>
    <xf numFmtId="164" fontId="0" fillId="6" borderId="8" xfId="0" applyFont="1" applyFill="1" applyBorder="1" applyAlignment="1">
      <alignment horizontal="center" vertical="center"/>
    </xf>
    <xf numFmtId="164" fontId="11" fillId="0" borderId="0" xfId="0" applyFont="1" applyBorder="1" applyAlignment="1">
      <alignment vertical="center" wrapText="1"/>
    </xf>
    <xf numFmtId="164" fontId="8" fillId="0" borderId="0" xfId="0" applyFont="1" applyBorder="1" applyAlignment="1">
      <alignment wrapText="1"/>
    </xf>
    <xf numFmtId="169" fontId="0" fillId="0" borderId="17" xfId="0" applyNumberFormat="1" applyBorder="1" applyAlignment="1">
      <alignment/>
    </xf>
    <xf numFmtId="164" fontId="1" fillId="0" borderId="1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7" borderId="8" xfId="0" applyFont="1" applyFill="1" applyBorder="1" applyAlignment="1">
      <alignment horizontal="center" vertical="center" wrapText="1"/>
    </xf>
    <xf numFmtId="164" fontId="1" fillId="7" borderId="8" xfId="0" applyFont="1" applyFill="1" applyBorder="1" applyAlignment="1">
      <alignment horizontal="center" vertical="center"/>
    </xf>
    <xf numFmtId="164" fontId="1" fillId="8" borderId="8" xfId="0" applyFont="1" applyFill="1" applyBorder="1" applyAlignment="1">
      <alignment/>
    </xf>
    <xf numFmtId="164" fontId="1" fillId="8" borderId="8" xfId="0" applyFont="1" applyFill="1" applyBorder="1" applyAlignment="1">
      <alignment horizontal="center"/>
    </xf>
    <xf numFmtId="164" fontId="1" fillId="4" borderId="6" xfId="0" applyFont="1" applyFill="1" applyBorder="1" applyAlignment="1">
      <alignment/>
    </xf>
    <xf numFmtId="164" fontId="1" fillId="4" borderId="2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1" fillId="4" borderId="5" xfId="0" applyFont="1" applyFill="1" applyBorder="1" applyAlignment="1">
      <alignment horizontal="center"/>
    </xf>
    <xf numFmtId="164" fontId="1" fillId="0" borderId="0" xfId="0" applyFont="1" applyAlignment="1">
      <alignment vertical="top"/>
    </xf>
    <xf numFmtId="164" fontId="1" fillId="0" borderId="0" xfId="0" applyFont="1" applyBorder="1" applyAlignment="1">
      <alignment vertical="top"/>
    </xf>
    <xf numFmtId="164" fontId="1" fillId="2" borderId="2" xfId="0" applyFont="1" applyFill="1" applyBorder="1" applyAlignment="1">
      <alignment vertical="top" wrapText="1"/>
    </xf>
    <xf numFmtId="164" fontId="1" fillId="9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vertical="top" wrapText="1"/>
    </xf>
    <xf numFmtId="164" fontId="1" fillId="9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ater45.ru/attachments/article/12/buh_otchet_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E4" sqref="E4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>
      <c r="A2" s="1"/>
    </row>
    <row r="3" spans="1:2" ht="38.25" customHeight="1">
      <c r="A3" s="2" t="s">
        <v>0</v>
      </c>
      <c r="B3" s="2"/>
    </row>
    <row r="4" spans="1:2" ht="45" customHeight="1">
      <c r="A4" s="3" t="s">
        <v>1</v>
      </c>
      <c r="B4" s="4" t="s">
        <v>2</v>
      </c>
    </row>
    <row r="5" spans="1:2" ht="38.25" customHeight="1">
      <c r="A5" s="3" t="s">
        <v>3</v>
      </c>
      <c r="B5" s="4" t="s">
        <v>2</v>
      </c>
    </row>
    <row r="6" spans="1:2" ht="34.5" customHeight="1">
      <c r="A6" s="3" t="s">
        <v>4</v>
      </c>
      <c r="B6" s="4" t="s">
        <v>2</v>
      </c>
    </row>
    <row r="7" spans="1:2" ht="46.5" customHeight="1">
      <c r="A7" s="3" t="s">
        <v>5</v>
      </c>
      <c r="B7" s="4" t="s">
        <v>6</v>
      </c>
    </row>
    <row r="8" spans="1:2" ht="42" customHeight="1">
      <c r="A8" s="5" t="s">
        <v>7</v>
      </c>
      <c r="B8" s="6" t="s">
        <v>6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4">
      <selection activeCell="C52" sqref="C52"/>
    </sheetView>
  </sheetViews>
  <sheetFormatPr defaultColWidth="9.140625" defaultRowHeight="8.25" customHeight="1"/>
  <cols>
    <col min="1" max="1" width="30.421875" style="0" customWidth="1"/>
    <col min="2" max="2" width="11.57421875" style="0" customWidth="1"/>
    <col min="4" max="4" width="38.28125" style="0" customWidth="1"/>
  </cols>
  <sheetData>
    <row r="1" spans="1:4" ht="51.75" customHeight="1">
      <c r="A1" s="7" t="s">
        <v>8</v>
      </c>
      <c r="B1" s="7"/>
      <c r="C1" s="7"/>
      <c r="D1" s="7"/>
    </row>
    <row r="2" spans="1:4" ht="26.25" customHeight="1">
      <c r="A2" s="8" t="s">
        <v>9</v>
      </c>
      <c r="B2" s="8"/>
      <c r="C2" s="9" t="s">
        <v>10</v>
      </c>
      <c r="D2" s="9"/>
    </row>
    <row r="3" spans="1:4" ht="19.5" customHeight="1">
      <c r="A3" s="10" t="s">
        <v>11</v>
      </c>
      <c r="B3" s="10"/>
      <c r="C3" s="11">
        <v>4501158733</v>
      </c>
      <c r="D3" s="11"/>
    </row>
    <row r="4" spans="1:4" ht="19.5" customHeight="1">
      <c r="A4" s="10" t="s">
        <v>12</v>
      </c>
      <c r="B4" s="10"/>
      <c r="C4" s="11">
        <v>450101001</v>
      </c>
      <c r="D4" s="11"/>
    </row>
    <row r="5" spans="1:4" ht="19.5" customHeight="1">
      <c r="A5" s="10" t="s">
        <v>13</v>
      </c>
      <c r="B5" s="10"/>
      <c r="C5" s="11" t="s">
        <v>14</v>
      </c>
      <c r="D5" s="11"/>
    </row>
    <row r="6" spans="1:4" ht="26.25" customHeight="1">
      <c r="A6" s="12" t="s">
        <v>15</v>
      </c>
      <c r="B6" s="12"/>
      <c r="C6" s="13" t="s">
        <v>16</v>
      </c>
      <c r="D6" s="13"/>
    </row>
    <row r="7" spans="1:4" ht="19.5" customHeight="1">
      <c r="A7" s="14" t="s">
        <v>17</v>
      </c>
      <c r="B7" s="14"/>
      <c r="C7" s="15" t="s">
        <v>18</v>
      </c>
      <c r="D7" s="15"/>
    </row>
    <row r="8" spans="1:4" ht="19.5" customHeight="1">
      <c r="A8" s="14"/>
      <c r="B8" s="14"/>
      <c r="C8" s="15" t="s">
        <v>19</v>
      </c>
      <c r="D8" s="15"/>
    </row>
    <row r="9" spans="1:4" ht="19.5" customHeight="1">
      <c r="A9" s="16" t="s">
        <v>20</v>
      </c>
      <c r="B9" s="16"/>
      <c r="C9" s="13" t="s">
        <v>21</v>
      </c>
      <c r="D9" s="13"/>
    </row>
    <row r="10" spans="1:4" ht="19.5" customHeight="1">
      <c r="A10" s="16" t="s">
        <v>22</v>
      </c>
      <c r="B10" s="16"/>
      <c r="C10" s="13" t="s">
        <v>23</v>
      </c>
      <c r="D10" s="13"/>
    </row>
    <row r="11" spans="1:4" ht="19.5" customHeight="1">
      <c r="A11" s="17" t="s">
        <v>1</v>
      </c>
      <c r="B11" s="17"/>
      <c r="C11" s="18" t="s">
        <v>24</v>
      </c>
      <c r="D11" s="18"/>
    </row>
    <row r="12" spans="1:4" ht="12.75" hidden="1">
      <c r="A12" s="19"/>
      <c r="B12" s="19"/>
      <c r="C12" s="19"/>
      <c r="D12" s="19"/>
    </row>
    <row r="13" spans="1:4" ht="12.75" hidden="1">
      <c r="A13" s="20" t="s">
        <v>9</v>
      </c>
      <c r="B13" s="20"/>
      <c r="C13" s="21"/>
      <c r="D13" s="21"/>
    </row>
    <row r="14" spans="1:4" ht="12.75" hidden="1">
      <c r="A14" s="20" t="s">
        <v>11</v>
      </c>
      <c r="B14" s="20"/>
      <c r="C14" s="21"/>
      <c r="D14" s="21"/>
    </row>
    <row r="15" spans="1:4" ht="12.75" hidden="1">
      <c r="A15" s="20" t="s">
        <v>12</v>
      </c>
      <c r="B15" s="20"/>
      <c r="C15" s="21"/>
      <c r="D15" s="21"/>
    </row>
    <row r="16" spans="1:4" ht="12.75" hidden="1">
      <c r="A16" s="20" t="s">
        <v>13</v>
      </c>
      <c r="B16" s="20"/>
      <c r="C16" s="21"/>
      <c r="D16" s="21"/>
    </row>
    <row r="17" spans="1:4" ht="25.5" customHeight="1" hidden="1">
      <c r="A17" s="22" t="s">
        <v>25</v>
      </c>
      <c r="B17" s="22"/>
      <c r="C17" s="21"/>
      <c r="D17" s="21"/>
    </row>
    <row r="18" spans="1:4" ht="12.75" customHeight="1" hidden="1">
      <c r="A18" s="22" t="s">
        <v>17</v>
      </c>
      <c r="B18" s="22"/>
      <c r="C18" s="21"/>
      <c r="D18" s="21"/>
    </row>
    <row r="19" spans="1:4" ht="12.75" hidden="1">
      <c r="A19" s="20" t="s">
        <v>20</v>
      </c>
      <c r="B19" s="20"/>
      <c r="C19" s="21"/>
      <c r="D19" s="21"/>
    </row>
    <row r="20" spans="1:4" ht="12.75" hidden="1">
      <c r="A20" s="20" t="s">
        <v>22</v>
      </c>
      <c r="B20" s="20"/>
      <c r="C20" s="21"/>
      <c r="D20" s="21"/>
    </row>
    <row r="21" spans="1:4" ht="12.75" customHeight="1" hidden="1">
      <c r="A21" s="22" t="s">
        <v>3</v>
      </c>
      <c r="B21" s="22"/>
      <c r="C21" s="21"/>
      <c r="D21" s="21"/>
    </row>
    <row r="22" spans="1:4" ht="12.75" hidden="1">
      <c r="A22" s="21"/>
      <c r="B22" s="21"/>
      <c r="C22" s="21"/>
      <c r="D22" s="21"/>
    </row>
    <row r="23" spans="1:4" ht="12.75" hidden="1">
      <c r="A23" s="20" t="s">
        <v>9</v>
      </c>
      <c r="B23" s="20"/>
      <c r="C23" s="21"/>
      <c r="D23" s="21"/>
    </row>
    <row r="24" spans="1:4" ht="12.75" hidden="1">
      <c r="A24" s="20" t="s">
        <v>11</v>
      </c>
      <c r="B24" s="20"/>
      <c r="C24" s="21"/>
      <c r="D24" s="21"/>
    </row>
    <row r="25" spans="1:4" ht="12.75" hidden="1">
      <c r="A25" s="20" t="s">
        <v>12</v>
      </c>
      <c r="B25" s="20"/>
      <c r="C25" s="21"/>
      <c r="D25" s="21"/>
    </row>
    <row r="26" spans="1:4" ht="12.75" hidden="1">
      <c r="A26" s="20" t="s">
        <v>13</v>
      </c>
      <c r="B26" s="20"/>
      <c r="C26" s="21"/>
      <c r="D26" s="21"/>
    </row>
    <row r="27" spans="1:4" ht="25.5" customHeight="1" hidden="1">
      <c r="A27" s="22" t="s">
        <v>26</v>
      </c>
      <c r="B27" s="22"/>
      <c r="C27" s="21"/>
      <c r="D27" s="21"/>
    </row>
    <row r="28" spans="1:4" ht="12.75" customHeight="1" hidden="1">
      <c r="A28" s="22" t="s">
        <v>17</v>
      </c>
      <c r="B28" s="22"/>
      <c r="C28" s="21"/>
      <c r="D28" s="21"/>
    </row>
    <row r="29" spans="1:4" ht="12.75" hidden="1">
      <c r="A29" s="20" t="s">
        <v>20</v>
      </c>
      <c r="B29" s="20"/>
      <c r="C29" s="21"/>
      <c r="D29" s="21"/>
    </row>
    <row r="30" spans="1:4" ht="12.75" hidden="1">
      <c r="A30" s="20" t="s">
        <v>22</v>
      </c>
      <c r="B30" s="20"/>
      <c r="C30" s="21"/>
      <c r="D30" s="21"/>
    </row>
    <row r="31" spans="1:4" ht="12.75" customHeight="1" hidden="1">
      <c r="A31" s="22" t="s">
        <v>27</v>
      </c>
      <c r="B31" s="22"/>
      <c r="C31" s="21"/>
      <c r="D31" s="21"/>
    </row>
    <row r="32" spans="1:4" ht="9" customHeight="1">
      <c r="A32" s="23"/>
      <c r="B32" s="23"/>
      <c r="C32" s="24"/>
      <c r="D32" s="24"/>
    </row>
    <row r="33" spans="1:4" ht="24.75" customHeight="1">
      <c r="A33" s="7" t="s">
        <v>8</v>
      </c>
      <c r="B33" s="7"/>
      <c r="C33" s="7"/>
      <c r="D33" s="7"/>
    </row>
    <row r="34" spans="1:4" ht="19.5" customHeight="1">
      <c r="A34" s="8" t="s">
        <v>9</v>
      </c>
      <c r="B34" s="8"/>
      <c r="C34" s="9" t="s">
        <v>10</v>
      </c>
      <c r="D34" s="9"/>
    </row>
    <row r="35" spans="1:4" ht="19.5" customHeight="1">
      <c r="A35" s="10" t="s">
        <v>11</v>
      </c>
      <c r="B35" s="10"/>
      <c r="C35" s="11">
        <v>4501158733</v>
      </c>
      <c r="D35" s="11"/>
    </row>
    <row r="36" spans="1:4" ht="19.5" customHeight="1">
      <c r="A36" s="10" t="s">
        <v>12</v>
      </c>
      <c r="B36" s="10"/>
      <c r="C36" s="11">
        <v>450101001</v>
      </c>
      <c r="D36" s="11"/>
    </row>
    <row r="37" spans="1:4" ht="19.5" customHeight="1">
      <c r="A37" s="10" t="s">
        <v>13</v>
      </c>
      <c r="B37" s="10"/>
      <c r="C37" s="11" t="s">
        <v>14</v>
      </c>
      <c r="D37" s="11"/>
    </row>
    <row r="38" spans="1:4" ht="26.25" customHeight="1">
      <c r="A38" s="12" t="s">
        <v>15</v>
      </c>
      <c r="B38" s="12"/>
      <c r="C38" s="13" t="s">
        <v>16</v>
      </c>
      <c r="D38" s="13"/>
    </row>
    <row r="39" spans="1:4" ht="19.5" customHeight="1">
      <c r="A39" s="14" t="s">
        <v>17</v>
      </c>
      <c r="B39" s="14"/>
      <c r="C39" s="15" t="s">
        <v>18</v>
      </c>
      <c r="D39" s="15"/>
    </row>
    <row r="40" spans="1:4" ht="19.5" customHeight="1">
      <c r="A40" s="14"/>
      <c r="B40" s="14"/>
      <c r="C40" s="15" t="s">
        <v>19</v>
      </c>
      <c r="D40" s="15"/>
    </row>
    <row r="41" spans="1:4" ht="19.5" customHeight="1">
      <c r="A41" s="16" t="s">
        <v>20</v>
      </c>
      <c r="B41" s="16"/>
      <c r="C41" s="13" t="s">
        <v>28</v>
      </c>
      <c r="D41" s="13"/>
    </row>
    <row r="42" spans="1:4" ht="19.5" customHeight="1">
      <c r="A42" s="16" t="s">
        <v>22</v>
      </c>
      <c r="B42" s="16"/>
      <c r="C42" s="13" t="s">
        <v>23</v>
      </c>
      <c r="D42" s="13"/>
    </row>
    <row r="43" spans="1:4" ht="19.5" customHeight="1">
      <c r="A43" s="17" t="s">
        <v>1</v>
      </c>
      <c r="B43" s="17"/>
      <c r="C43" s="18" t="s">
        <v>29</v>
      </c>
      <c r="D43" s="18"/>
    </row>
    <row r="45" spans="1:4" ht="26.25" customHeight="1">
      <c r="A45" s="25"/>
      <c r="B45" s="25"/>
      <c r="C45" s="25"/>
      <c r="D45" s="25"/>
    </row>
    <row r="46" spans="1:4" ht="26.25" customHeight="1">
      <c r="A46" s="7" t="s">
        <v>8</v>
      </c>
      <c r="B46" s="7"/>
      <c r="C46" s="7"/>
      <c r="D46" s="7"/>
    </row>
    <row r="47" spans="1:4" ht="19.5" customHeight="1">
      <c r="A47" s="8" t="s">
        <v>9</v>
      </c>
      <c r="B47" s="8"/>
      <c r="C47" s="9" t="s">
        <v>10</v>
      </c>
      <c r="D47" s="9"/>
    </row>
    <row r="48" spans="1:4" ht="19.5" customHeight="1">
      <c r="A48" s="10" t="s">
        <v>11</v>
      </c>
      <c r="B48" s="10"/>
      <c r="C48" s="11">
        <v>4501158733</v>
      </c>
      <c r="D48" s="11"/>
    </row>
    <row r="49" spans="1:4" ht="19.5" customHeight="1">
      <c r="A49" s="10" t="s">
        <v>12</v>
      </c>
      <c r="B49" s="10"/>
      <c r="C49" s="11">
        <v>450101001</v>
      </c>
      <c r="D49" s="11"/>
    </row>
    <row r="50" spans="1:4" ht="24.75" customHeight="1">
      <c r="A50" s="10" t="s">
        <v>13</v>
      </c>
      <c r="B50" s="10"/>
      <c r="C50" s="11" t="s">
        <v>14</v>
      </c>
      <c r="D50" s="11"/>
    </row>
    <row r="51" spans="1:4" ht="19.5" customHeight="1">
      <c r="A51" s="12" t="s">
        <v>15</v>
      </c>
      <c r="B51" s="12"/>
      <c r="C51" s="13" t="s">
        <v>16</v>
      </c>
      <c r="D51" s="13"/>
    </row>
    <row r="52" spans="1:4" ht="19.5" customHeight="1">
      <c r="A52" s="14" t="s">
        <v>17</v>
      </c>
      <c r="B52" s="14"/>
      <c r="C52" s="15" t="s">
        <v>18</v>
      </c>
      <c r="D52" s="15"/>
    </row>
    <row r="53" spans="1:4" ht="19.5" customHeight="1">
      <c r="A53" s="14"/>
      <c r="B53" s="14"/>
      <c r="C53" s="15" t="s">
        <v>19</v>
      </c>
      <c r="D53" s="15"/>
    </row>
    <row r="54" spans="1:4" ht="19.5" customHeight="1">
      <c r="A54" s="16" t="s">
        <v>20</v>
      </c>
      <c r="B54" s="16"/>
      <c r="C54" s="13" t="s">
        <v>30</v>
      </c>
      <c r="D54" s="13"/>
    </row>
    <row r="55" spans="1:4" ht="19.5" customHeight="1">
      <c r="A55" s="16" t="s">
        <v>22</v>
      </c>
      <c r="B55" s="16"/>
      <c r="C55" s="13" t="s">
        <v>31</v>
      </c>
      <c r="D55" s="13"/>
    </row>
    <row r="56" spans="1:4" ht="13.5">
      <c r="A56" s="17" t="s">
        <v>1</v>
      </c>
      <c r="B56" s="17"/>
      <c r="C56" s="18" t="s">
        <v>32</v>
      </c>
      <c r="D56" s="18"/>
    </row>
    <row r="57" ht="47.25" customHeight="1"/>
    <row r="58" ht="53.25" customHeight="1"/>
  </sheetData>
  <sheetProtection selectLockedCells="1" selectUnlockedCells="1"/>
  <mergeCells count="99">
    <mergeCell ref="A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8"/>
    <mergeCell ref="C7:D7"/>
    <mergeCell ref="C8:D8"/>
    <mergeCell ref="A9:B9"/>
    <mergeCell ref="C9:D9"/>
    <mergeCell ref="A10:B10"/>
    <mergeCell ref="C10:D10"/>
    <mergeCell ref="A11:B11"/>
    <mergeCell ref="C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40"/>
    <mergeCell ref="C39:D39"/>
    <mergeCell ref="C40:D40"/>
    <mergeCell ref="A41:B41"/>
    <mergeCell ref="C41:D41"/>
    <mergeCell ref="A42:B42"/>
    <mergeCell ref="C42:D42"/>
    <mergeCell ref="A43:B43"/>
    <mergeCell ref="C43:D43"/>
    <mergeCell ref="A45:D45"/>
    <mergeCell ref="A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3"/>
    <mergeCell ref="C52:D52"/>
    <mergeCell ref="C53:D53"/>
    <mergeCell ref="A54:B54"/>
    <mergeCell ref="C54:D54"/>
    <mergeCell ref="A55:B55"/>
    <mergeCell ref="C55:D55"/>
    <mergeCell ref="A56:B56"/>
    <mergeCell ref="C56:D56"/>
  </mergeCells>
  <printOptions/>
  <pageMargins left="0.75" right="0.75" top="1" bottom="1" header="0.5118055555555555" footer="0.5118055555555555"/>
  <pageSetup horizontalDpi="300" verticalDpi="300" orientation="portrait" paperSize="9" scale="97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27" sqref="A27:B27"/>
    </sheetView>
  </sheetViews>
  <sheetFormatPr defaultColWidth="9.140625" defaultRowHeight="12.75"/>
  <cols>
    <col min="1" max="1" width="36.00390625" style="0" customWidth="1"/>
    <col min="2" max="2" width="49.28125" style="0" customWidth="1"/>
  </cols>
  <sheetData>
    <row r="2" spans="1:2" ht="36.75" customHeight="1">
      <c r="A2" s="7" t="s">
        <v>33</v>
      </c>
      <c r="B2" s="7"/>
    </row>
    <row r="3" spans="1:2" ht="13.5">
      <c r="A3" s="26"/>
      <c r="B3" s="26"/>
    </row>
    <row r="4" spans="1:2" ht="30" customHeight="1">
      <c r="A4" s="8" t="s">
        <v>9</v>
      </c>
      <c r="B4" s="9" t="s">
        <v>10</v>
      </c>
    </row>
    <row r="5" spans="1:2" ht="12.75">
      <c r="A5" s="10" t="s">
        <v>11</v>
      </c>
      <c r="B5" s="11">
        <v>4501158733</v>
      </c>
    </row>
    <row r="6" spans="1:2" ht="12.75">
      <c r="A6" s="10" t="s">
        <v>12</v>
      </c>
      <c r="B6" s="11">
        <v>450101001</v>
      </c>
    </row>
    <row r="7" spans="1:2" ht="12.75">
      <c r="A7" s="10" t="s">
        <v>13</v>
      </c>
      <c r="B7" s="11" t="s">
        <v>34</v>
      </c>
    </row>
    <row r="8" spans="1:3" ht="82.5" customHeight="1">
      <c r="A8" s="12" t="s">
        <v>35</v>
      </c>
      <c r="B8" s="13" t="s">
        <v>36</v>
      </c>
      <c r="C8" s="27"/>
    </row>
    <row r="9" spans="1:2" ht="30" customHeight="1">
      <c r="A9" s="12" t="s">
        <v>17</v>
      </c>
      <c r="B9" s="13" t="s">
        <v>36</v>
      </c>
    </row>
    <row r="10" spans="1:2" ht="30" customHeight="1">
      <c r="A10" s="12" t="s">
        <v>37</v>
      </c>
      <c r="B10" s="13" t="s">
        <v>36</v>
      </c>
    </row>
    <row r="11" spans="1:2" ht="12.75" hidden="1">
      <c r="A11" s="16" t="s">
        <v>22</v>
      </c>
      <c r="B11" s="28" t="s">
        <v>36</v>
      </c>
    </row>
    <row r="12" spans="1:2" ht="18.75" customHeight="1">
      <c r="A12" s="29" t="s">
        <v>38</v>
      </c>
      <c r="B12" s="13" t="s">
        <v>36</v>
      </c>
    </row>
    <row r="13" spans="1:2" ht="62.25" customHeight="1">
      <c r="A13" s="12" t="s">
        <v>5</v>
      </c>
      <c r="B13" s="13" t="s">
        <v>36</v>
      </c>
    </row>
    <row r="14" spans="1:2" ht="13.5">
      <c r="A14" s="16"/>
      <c r="B14" s="30"/>
    </row>
    <row r="15" spans="1:2" ht="12.75">
      <c r="A15" s="10" t="s">
        <v>9</v>
      </c>
      <c r="B15" s="9" t="s">
        <v>10</v>
      </c>
    </row>
    <row r="16" spans="1:2" ht="12.75">
      <c r="A16" s="10" t="s">
        <v>11</v>
      </c>
      <c r="B16" s="11">
        <v>4501158733</v>
      </c>
    </row>
    <row r="17" spans="1:2" ht="12.75">
      <c r="A17" s="10" t="s">
        <v>12</v>
      </c>
      <c r="B17" s="11">
        <v>450101001</v>
      </c>
    </row>
    <row r="18" spans="1:2" ht="12.75">
      <c r="A18" s="10" t="s">
        <v>13</v>
      </c>
      <c r="B18" s="11" t="s">
        <v>34</v>
      </c>
    </row>
    <row r="19" spans="1:3" ht="66" customHeight="1">
      <c r="A19" s="12" t="s">
        <v>39</v>
      </c>
      <c r="B19" s="13" t="s">
        <v>36</v>
      </c>
      <c r="C19" s="31"/>
    </row>
    <row r="20" spans="1:2" ht="32.25" customHeight="1">
      <c r="A20" s="12" t="s">
        <v>17</v>
      </c>
      <c r="B20" s="13" t="s">
        <v>36</v>
      </c>
    </row>
    <row r="21" spans="1:2" ht="29.25" customHeight="1">
      <c r="A21" s="12" t="s">
        <v>37</v>
      </c>
      <c r="B21" s="13" t="s">
        <v>36</v>
      </c>
    </row>
    <row r="22" spans="1:2" ht="12.75" hidden="1">
      <c r="A22" s="16" t="s">
        <v>22</v>
      </c>
      <c r="B22" s="28" t="s">
        <v>36</v>
      </c>
    </row>
    <row r="23" spans="1:2" ht="12.75">
      <c r="A23" s="29" t="s">
        <v>38</v>
      </c>
      <c r="B23" s="13" t="s">
        <v>36</v>
      </c>
    </row>
    <row r="24" spans="1:2" ht="45" customHeight="1">
      <c r="A24" s="32" t="s">
        <v>40</v>
      </c>
      <c r="B24" s="13" t="s">
        <v>36</v>
      </c>
    </row>
    <row r="25" spans="1:2" ht="12.75">
      <c r="A25" s="1"/>
      <c r="B25" s="1"/>
    </row>
    <row r="26" spans="1:2" ht="38.25" customHeight="1">
      <c r="A26" s="23" t="s">
        <v>41</v>
      </c>
      <c r="B26" s="23"/>
    </row>
    <row r="27" spans="1:2" ht="55.5" customHeight="1">
      <c r="A27" s="23" t="s">
        <v>42</v>
      </c>
      <c r="B27" s="23"/>
    </row>
  </sheetData>
  <sheetProtection selectLockedCells="1" selectUnlockedCells="1"/>
  <mergeCells count="3">
    <mergeCell ref="A2:B2"/>
    <mergeCell ref="A26:B26"/>
    <mergeCell ref="A27:B27"/>
  </mergeCells>
  <printOptions/>
  <pageMargins left="0.75" right="0.75" top="1" bottom="1" header="0.5118055555555555" footer="0.5118055555555555"/>
  <pageSetup horizontalDpi="300" verticalDpi="3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tabSelected="1" workbookViewId="0" topLeftCell="A19">
      <selection activeCell="B29" sqref="B29"/>
    </sheetView>
  </sheetViews>
  <sheetFormatPr defaultColWidth="9.140625" defaultRowHeight="12.75"/>
  <cols>
    <col min="1" max="1" width="36.00390625" style="0" customWidth="1"/>
    <col min="2" max="2" width="47.57421875" style="0" customWidth="1"/>
  </cols>
  <sheetData>
    <row r="2" spans="1:2" ht="43.5" customHeight="1">
      <c r="A2" s="33" t="s">
        <v>43</v>
      </c>
      <c r="B2" s="33"/>
    </row>
    <row r="3" spans="1:2" ht="30.75" customHeight="1">
      <c r="A3" s="8" t="s">
        <v>9</v>
      </c>
      <c r="B3" s="9" t="s">
        <v>10</v>
      </c>
    </row>
    <row r="4" spans="1:2" ht="12.75">
      <c r="A4" s="10" t="s">
        <v>11</v>
      </c>
      <c r="B4" s="11">
        <v>4501158733</v>
      </c>
    </row>
    <row r="5" spans="1:2" ht="12.75">
      <c r="A5" s="10" t="s">
        <v>12</v>
      </c>
      <c r="B5" s="11">
        <v>450101001</v>
      </c>
    </row>
    <row r="6" spans="1:2" ht="12.75">
      <c r="A6" s="10" t="s">
        <v>13</v>
      </c>
      <c r="B6" s="11" t="s">
        <v>34</v>
      </c>
    </row>
    <row r="7" spans="1:2" ht="13.5">
      <c r="A7" s="34" t="s">
        <v>44</v>
      </c>
      <c r="B7" s="35" t="s">
        <v>45</v>
      </c>
    </row>
    <row r="8" spans="1:2" s="37" customFormat="1" ht="13.5">
      <c r="A8" s="36"/>
      <c r="B8" s="36"/>
    </row>
    <row r="9" spans="1:2" ht="24" customHeight="1">
      <c r="A9" s="38" t="s">
        <v>46</v>
      </c>
      <c r="B9" s="39" t="s">
        <v>47</v>
      </c>
    </row>
    <row r="10" spans="1:2" ht="63.75">
      <c r="A10" s="3" t="s">
        <v>48</v>
      </c>
      <c r="B10" s="40" t="s">
        <v>49</v>
      </c>
    </row>
    <row r="11" spans="1:2" ht="12.75">
      <c r="A11" s="41" t="s">
        <v>50</v>
      </c>
      <c r="B11" s="42">
        <v>1276.88623</v>
      </c>
    </row>
    <row r="12" spans="1:2" ht="12.75" customHeight="1">
      <c r="A12" s="41" t="s">
        <v>51</v>
      </c>
      <c r="B12" s="42">
        <f>B14+B18+B19+B20+B22+B24+B25</f>
        <v>7157.58</v>
      </c>
    </row>
    <row r="13" spans="1:3" ht="51">
      <c r="A13" s="41" t="s">
        <v>52</v>
      </c>
      <c r="B13" s="43" t="s">
        <v>53</v>
      </c>
      <c r="C13" s="44"/>
    </row>
    <row r="14" spans="1:2" ht="63.75">
      <c r="A14" s="41" t="s">
        <v>54</v>
      </c>
      <c r="B14" s="42">
        <v>998.76</v>
      </c>
    </row>
    <row r="15" spans="1:2" ht="24.75" customHeight="1">
      <c r="A15" s="41" t="s">
        <v>55</v>
      </c>
      <c r="B15" s="45">
        <v>4.318</v>
      </c>
    </row>
    <row r="16" spans="1:2" ht="12.75">
      <c r="A16" s="41" t="s">
        <v>56</v>
      </c>
      <c r="B16" s="45">
        <f>B14/B15</f>
        <v>231.30152848540993</v>
      </c>
    </row>
    <row r="17" spans="1:2" ht="38.25">
      <c r="A17" s="41" t="s">
        <v>57</v>
      </c>
      <c r="B17" s="42">
        <v>0</v>
      </c>
    </row>
    <row r="18" spans="1:2" ht="38.25">
      <c r="A18" s="41" t="s">
        <v>58</v>
      </c>
      <c r="B18" s="42">
        <f>891.51+269.24</f>
        <v>1160.75</v>
      </c>
    </row>
    <row r="19" spans="1:2" ht="51">
      <c r="A19" s="41" t="s">
        <v>59</v>
      </c>
      <c r="B19" s="42">
        <v>37.49</v>
      </c>
    </row>
    <row r="20" spans="1:2" ht="25.5">
      <c r="A20" s="41" t="s">
        <v>60</v>
      </c>
      <c r="B20" s="45">
        <f>959.75+819.2</f>
        <v>1778.95</v>
      </c>
    </row>
    <row r="21" spans="1:2" ht="25.5">
      <c r="A21" s="41" t="s">
        <v>61</v>
      </c>
      <c r="B21" s="45">
        <f>272.82+82.39</f>
        <v>355.21</v>
      </c>
    </row>
    <row r="22" spans="1:2" ht="25.5">
      <c r="A22" s="41" t="s">
        <v>62</v>
      </c>
      <c r="B22" s="45">
        <v>1603.96</v>
      </c>
    </row>
    <row r="23" spans="1:2" ht="25.5">
      <c r="A23" s="41" t="s">
        <v>63</v>
      </c>
      <c r="B23" s="45">
        <v>963.21</v>
      </c>
    </row>
    <row r="24" spans="1:2" ht="38.25">
      <c r="A24" s="41" t="s">
        <v>64</v>
      </c>
      <c r="B24" s="45">
        <v>1558.49</v>
      </c>
    </row>
    <row r="25" spans="1:2" ht="63.75">
      <c r="A25" s="41" t="s">
        <v>65</v>
      </c>
      <c r="B25" s="45">
        <v>19.18</v>
      </c>
    </row>
    <row r="26" spans="1:2" ht="25.5">
      <c r="A26" s="41" t="s">
        <v>66</v>
      </c>
      <c r="B26" s="45">
        <f>B11-B12</f>
        <v>-5880.69377</v>
      </c>
    </row>
    <row r="27" spans="1:2" ht="38.25">
      <c r="A27" s="41" t="s">
        <v>67</v>
      </c>
      <c r="B27" s="45">
        <v>0</v>
      </c>
    </row>
    <row r="28" spans="1:2" ht="76.5">
      <c r="A28" s="41" t="s">
        <v>68</v>
      </c>
      <c r="B28" s="43">
        <v>0</v>
      </c>
    </row>
    <row r="29" spans="1:2" ht="25.5">
      <c r="A29" s="41" t="s">
        <v>69</v>
      </c>
      <c r="B29" s="45" t="s">
        <v>36</v>
      </c>
    </row>
    <row r="30" spans="1:2" ht="25.5">
      <c r="A30" s="41" t="s">
        <v>70</v>
      </c>
      <c r="B30" s="45" t="s">
        <v>36</v>
      </c>
    </row>
    <row r="31" spans="1:2" ht="50.25">
      <c r="A31" s="41" t="s">
        <v>71</v>
      </c>
      <c r="B31" s="46" t="s">
        <v>72</v>
      </c>
    </row>
    <row r="32" spans="1:2" ht="12.75" customHeight="1">
      <c r="A32" s="41" t="s">
        <v>73</v>
      </c>
      <c r="B32" s="47">
        <v>87.99</v>
      </c>
    </row>
    <row r="33" spans="1:2" ht="12.75">
      <c r="A33" s="41"/>
      <c r="B33" s="47"/>
    </row>
    <row r="34" spans="1:2" ht="12.75">
      <c r="A34" s="41" t="s">
        <v>74</v>
      </c>
      <c r="B34" s="48" t="s">
        <v>53</v>
      </c>
    </row>
    <row r="35" spans="1:2" ht="25.5">
      <c r="A35" s="41" t="s">
        <v>75</v>
      </c>
      <c r="B35" s="49">
        <v>87.99</v>
      </c>
    </row>
    <row r="36" spans="1:2" ht="25.5">
      <c r="A36" s="41" t="s">
        <v>76</v>
      </c>
      <c r="B36" s="50">
        <v>27.885</v>
      </c>
    </row>
    <row r="37" spans="1:2" ht="17.25" customHeight="1">
      <c r="A37" s="41" t="s">
        <v>77</v>
      </c>
      <c r="B37" s="51" t="s">
        <v>36</v>
      </c>
    </row>
    <row r="38" spans="1:2" ht="25.5">
      <c r="A38" s="41" t="s">
        <v>78</v>
      </c>
      <c r="B38" s="51" t="s">
        <v>36</v>
      </c>
    </row>
    <row r="39" spans="1:2" ht="12.75">
      <c r="A39" s="41" t="s">
        <v>79</v>
      </c>
      <c r="B39" s="51">
        <v>68.31</v>
      </c>
    </row>
    <row r="40" spans="1:2" ht="25.5">
      <c r="A40" s="41" t="s">
        <v>80</v>
      </c>
      <c r="B40" s="52">
        <v>39.31</v>
      </c>
    </row>
    <row r="41" spans="1:2" ht="12.75">
      <c r="A41" s="41" t="s">
        <v>81</v>
      </c>
      <c r="B41" s="43">
        <v>12</v>
      </c>
    </row>
    <row r="42" spans="1:2" ht="25.5">
      <c r="A42" s="41" t="s">
        <v>82</v>
      </c>
      <c r="B42" s="43">
        <v>1</v>
      </c>
    </row>
    <row r="43" spans="1:2" ht="38.25">
      <c r="A43" s="41" t="s">
        <v>83</v>
      </c>
      <c r="B43" s="45">
        <v>21</v>
      </c>
    </row>
    <row r="44" spans="1:2" ht="38.25">
      <c r="A44" s="41" t="s">
        <v>84</v>
      </c>
      <c r="B44" s="53">
        <v>2.63</v>
      </c>
    </row>
    <row r="45" spans="1:2" ht="38.25">
      <c r="A45" s="41" t="s">
        <v>85</v>
      </c>
      <c r="B45" s="54" t="s">
        <v>36</v>
      </c>
    </row>
    <row r="46" spans="1:2" ht="64.5">
      <c r="A46" s="55" t="s">
        <v>86</v>
      </c>
      <c r="B46" s="56" t="s">
        <v>36</v>
      </c>
    </row>
    <row r="47" spans="1:2" ht="12.75">
      <c r="A47" s="57"/>
      <c r="B47" s="58"/>
    </row>
    <row r="48" spans="1:2" ht="38.25" customHeight="1">
      <c r="A48" s="23" t="s">
        <v>87</v>
      </c>
      <c r="B48" s="23"/>
    </row>
    <row r="49" spans="1:2" ht="38.25" customHeight="1">
      <c r="A49" s="23" t="s">
        <v>88</v>
      </c>
      <c r="B49" s="23"/>
    </row>
    <row r="50" spans="1:2" ht="40.5" customHeight="1">
      <c r="A50" s="23" t="s">
        <v>89</v>
      </c>
      <c r="B50" s="23"/>
    </row>
    <row r="51" spans="1:2" ht="49.5" customHeight="1">
      <c r="A51" s="23" t="s">
        <v>90</v>
      </c>
      <c r="B51" s="23"/>
    </row>
  </sheetData>
  <sheetProtection selectLockedCells="1" selectUnlockedCells="1"/>
  <mergeCells count="7">
    <mergeCell ref="A2:B2"/>
    <mergeCell ref="A32:A33"/>
    <mergeCell ref="B32:B33"/>
    <mergeCell ref="A48:B48"/>
    <mergeCell ref="A49:B49"/>
    <mergeCell ref="A50:B50"/>
    <mergeCell ref="A51:B51"/>
  </mergeCells>
  <hyperlinks>
    <hyperlink ref="B31" r:id="rId1" display="http://water45.ru/attachments/article/12/buh_otchet_2012.pdf"/>
  </hyperlinks>
  <printOptions/>
  <pageMargins left="0.75" right="0.75" top="1" bottom="1" header="0.5118055555555555" footer="0.5118055555555555"/>
  <pageSetup horizontalDpi="300" verticalDpi="300" orientation="portrait" paperSize="9" scale="92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7">
      <selection activeCell="A2" sqref="A2"/>
    </sheetView>
  </sheetViews>
  <sheetFormatPr defaultColWidth="9.140625" defaultRowHeight="12.75"/>
  <cols>
    <col min="1" max="1" width="38.8515625" style="0" customWidth="1"/>
    <col min="2" max="2" width="47.421875" style="0" customWidth="1"/>
  </cols>
  <sheetData>
    <row r="1" spans="1:2" ht="47.25" customHeight="1">
      <c r="A1" s="7" t="s">
        <v>91</v>
      </c>
      <c r="B1" s="7"/>
    </row>
    <row r="3" spans="1:2" ht="27" customHeight="1">
      <c r="A3" s="59" t="s">
        <v>9</v>
      </c>
      <c r="B3" s="9" t="s">
        <v>92</v>
      </c>
    </row>
    <row r="4" spans="1:2" ht="12.75">
      <c r="A4" s="10" t="s">
        <v>11</v>
      </c>
      <c r="B4" s="11">
        <v>4501158733</v>
      </c>
    </row>
    <row r="5" spans="1:2" ht="12.75">
      <c r="A5" s="10" t="s">
        <v>12</v>
      </c>
      <c r="B5" s="11">
        <v>450101001</v>
      </c>
    </row>
    <row r="6" spans="1:2" ht="13.5">
      <c r="A6" s="34" t="s">
        <v>13</v>
      </c>
      <c r="B6" s="35" t="s">
        <v>34</v>
      </c>
    </row>
    <row r="7" spans="1:2" ht="13.5" customHeight="1">
      <c r="A7" s="60"/>
      <c r="B7" s="60"/>
    </row>
    <row r="8" spans="1:2" ht="26.25" customHeight="1">
      <c r="A8" s="38" t="s">
        <v>93</v>
      </c>
      <c r="B8" s="39" t="s">
        <v>47</v>
      </c>
    </row>
    <row r="9" spans="1:2" ht="25.5">
      <c r="A9" s="61" t="s">
        <v>94</v>
      </c>
      <c r="B9" s="42">
        <v>0.55</v>
      </c>
    </row>
    <row r="10" spans="1:2" ht="51">
      <c r="A10" s="61" t="s">
        <v>95</v>
      </c>
      <c r="B10" s="62" t="s">
        <v>96</v>
      </c>
    </row>
    <row r="11" spans="1:2" ht="25.5">
      <c r="A11" s="61" t="s">
        <v>97</v>
      </c>
      <c r="B11" s="42" t="s">
        <v>36</v>
      </c>
    </row>
    <row r="12" spans="1:2" ht="25.5">
      <c r="A12" s="61" t="s">
        <v>98</v>
      </c>
      <c r="B12" s="42">
        <v>3</v>
      </c>
    </row>
    <row r="13" spans="1:2" ht="12.75">
      <c r="A13" s="63" t="s">
        <v>99</v>
      </c>
      <c r="B13" s="42">
        <v>0</v>
      </c>
    </row>
    <row r="14" spans="1:2" ht="12.75">
      <c r="A14" s="63" t="s">
        <v>100</v>
      </c>
      <c r="B14" s="42">
        <v>0</v>
      </c>
    </row>
    <row r="15" spans="1:2" ht="12.75">
      <c r="A15" s="63" t="s">
        <v>101</v>
      </c>
      <c r="B15" s="42">
        <v>0</v>
      </c>
    </row>
    <row r="16" spans="1:2" ht="12.75">
      <c r="A16" s="63" t="s">
        <v>102</v>
      </c>
      <c r="B16" s="42">
        <v>0</v>
      </c>
    </row>
    <row r="17" spans="1:2" ht="12.75">
      <c r="A17" s="63" t="s">
        <v>103</v>
      </c>
      <c r="B17" s="42">
        <v>0</v>
      </c>
    </row>
    <row r="18" spans="1:2" ht="12.75">
      <c r="A18" s="64" t="s">
        <v>104</v>
      </c>
      <c r="B18" s="42" t="s">
        <v>105</v>
      </c>
    </row>
    <row r="19" spans="1:2" ht="12.75">
      <c r="A19" s="64" t="s">
        <v>106</v>
      </c>
      <c r="B19" s="42" t="s">
        <v>105</v>
      </c>
    </row>
    <row r="20" spans="1:2" ht="63.75">
      <c r="A20" s="61" t="s">
        <v>107</v>
      </c>
      <c r="B20" s="42">
        <v>0</v>
      </c>
    </row>
    <row r="21" spans="1:2" ht="12.75">
      <c r="A21" s="63" t="s">
        <v>108</v>
      </c>
      <c r="B21" s="42">
        <v>0</v>
      </c>
    </row>
    <row r="22" spans="1:2" ht="12.75">
      <c r="A22" s="63" t="s">
        <v>100</v>
      </c>
      <c r="B22" s="42">
        <v>0</v>
      </c>
    </row>
    <row r="23" spans="1:2" ht="12.75">
      <c r="A23" s="63" t="s">
        <v>102</v>
      </c>
      <c r="B23" s="42" t="s">
        <v>36</v>
      </c>
    </row>
    <row r="24" spans="1:2" ht="12.75">
      <c r="A24" s="63" t="s">
        <v>103</v>
      </c>
      <c r="B24" s="42" t="s">
        <v>36</v>
      </c>
    </row>
    <row r="25" spans="1:2" ht="12.75">
      <c r="A25" s="64" t="s">
        <v>104</v>
      </c>
      <c r="B25" s="42">
        <v>0</v>
      </c>
    </row>
    <row r="26" spans="1:2" ht="13.5">
      <c r="A26" s="65" t="s">
        <v>106</v>
      </c>
      <c r="B26" s="66">
        <v>0</v>
      </c>
    </row>
    <row r="27" spans="1:2" ht="12.75">
      <c r="A27" s="67"/>
      <c r="B27" s="67"/>
    </row>
    <row r="28" spans="1:2" ht="38.25" customHeight="1">
      <c r="A28" s="68" t="s">
        <v>109</v>
      </c>
      <c r="B28" s="68"/>
    </row>
  </sheetData>
  <sheetProtection selectLockedCells="1" selectUnlockedCells="1"/>
  <mergeCells count="4">
    <mergeCell ref="A1:B1"/>
    <mergeCell ref="A7:B7"/>
    <mergeCell ref="A27:B27"/>
    <mergeCell ref="A28:B2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0" sqref="A20"/>
    </sheetView>
  </sheetViews>
  <sheetFormatPr defaultColWidth="9.140625" defaultRowHeight="12.75"/>
  <cols>
    <col min="1" max="1" width="48.7109375" style="0" customWidth="1"/>
    <col min="2" max="2" width="21.28125" style="0" customWidth="1"/>
    <col min="3" max="3" width="25.421875" style="0" customWidth="1"/>
  </cols>
  <sheetData>
    <row r="1" spans="1:3" ht="30.75" customHeight="1">
      <c r="A1" s="69" t="s">
        <v>110</v>
      </c>
      <c r="B1" s="69"/>
      <c r="C1" s="69"/>
    </row>
    <row r="2" spans="1:3" ht="24.75" customHeight="1">
      <c r="A2" s="70"/>
      <c r="B2" s="70"/>
      <c r="C2" s="70"/>
    </row>
    <row r="3" spans="1:3" ht="51.75" customHeight="1">
      <c r="A3" s="71" t="s">
        <v>111</v>
      </c>
      <c r="B3" s="72" t="s">
        <v>36</v>
      </c>
      <c r="C3" s="72"/>
    </row>
    <row r="4" spans="1:3" ht="132" customHeight="1">
      <c r="A4" s="73" t="s">
        <v>112</v>
      </c>
      <c r="B4" s="74" t="s">
        <v>36</v>
      </c>
      <c r="C4" s="74"/>
    </row>
    <row r="5" spans="1:3" ht="25.5" customHeight="1">
      <c r="A5" s="73" t="s">
        <v>113</v>
      </c>
      <c r="B5" s="75" t="s">
        <v>36</v>
      </c>
      <c r="C5" s="75"/>
    </row>
    <row r="6" spans="1:3" ht="12" customHeight="1">
      <c r="A6" s="76" t="s">
        <v>114</v>
      </c>
      <c r="B6" s="76"/>
      <c r="C6" s="76"/>
    </row>
    <row r="7" spans="1:3" ht="51" customHeight="1">
      <c r="A7" s="77" t="s">
        <v>115</v>
      </c>
      <c r="B7" s="78" t="s">
        <v>116</v>
      </c>
      <c r="C7" s="79" t="s">
        <v>117</v>
      </c>
    </row>
    <row r="8" spans="1:3" ht="12.75">
      <c r="A8" s="80" t="s">
        <v>118</v>
      </c>
      <c r="B8" s="81"/>
      <c r="C8" s="82"/>
    </row>
    <row r="9" spans="1:3" ht="40.5" customHeight="1">
      <c r="A9" s="80" t="s">
        <v>119</v>
      </c>
      <c r="B9" s="81"/>
      <c r="C9" s="82"/>
    </row>
    <row r="10" spans="1:3" ht="29.25" customHeight="1">
      <c r="A10" s="80" t="s">
        <v>120</v>
      </c>
      <c r="B10" s="81"/>
      <c r="C10" s="82"/>
    </row>
    <row r="11" spans="1:3" ht="17.25" customHeight="1">
      <c r="A11" s="83" t="s">
        <v>121</v>
      </c>
      <c r="B11" s="84"/>
      <c r="C11" s="85"/>
    </row>
    <row r="13" spans="1:3" ht="39" customHeight="1">
      <c r="A13" s="23" t="s">
        <v>122</v>
      </c>
      <c r="B13" s="23"/>
      <c r="C13" s="23"/>
    </row>
    <row r="14" spans="1:3" ht="29.25" customHeight="1">
      <c r="A14" s="23" t="s">
        <v>88</v>
      </c>
      <c r="B14" s="23"/>
      <c r="C14" s="23"/>
    </row>
    <row r="15" spans="1:3" ht="11.25" customHeight="1">
      <c r="A15" s="26" t="s">
        <v>123</v>
      </c>
      <c r="B15" s="26"/>
      <c r="C15" s="26"/>
    </row>
  </sheetData>
  <sheetProtection selectLockedCells="1" selectUnlockedCells="1"/>
  <mergeCells count="9">
    <mergeCell ref="A1:C1"/>
    <mergeCell ref="A2:C2"/>
    <mergeCell ref="B3:C3"/>
    <mergeCell ref="B4:C4"/>
    <mergeCell ref="B5:C5"/>
    <mergeCell ref="A6:C6"/>
    <mergeCell ref="A13:C13"/>
    <mergeCell ref="A14:C14"/>
    <mergeCell ref="A15:C15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A33" sqref="A33:D33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2" spans="1:5" ht="12.75" hidden="1">
      <c r="A2" s="86" t="s">
        <v>9</v>
      </c>
      <c r="B2" s="21"/>
      <c r="C2" s="21"/>
      <c r="D2" s="21"/>
      <c r="E2" s="87"/>
    </row>
    <row r="3" spans="1:5" ht="12.75" customHeight="1" hidden="1">
      <c r="A3" s="86" t="s">
        <v>11</v>
      </c>
      <c r="B3" s="21"/>
      <c r="C3" s="21"/>
      <c r="D3" s="21"/>
      <c r="E3" s="87"/>
    </row>
    <row r="4" spans="1:5" ht="12.75" customHeight="1" hidden="1">
      <c r="A4" s="86" t="s">
        <v>12</v>
      </c>
      <c r="B4" s="21"/>
      <c r="C4" s="21"/>
      <c r="D4" s="21"/>
      <c r="E4" s="87"/>
    </row>
    <row r="5" spans="1:5" ht="12.75" customHeight="1" hidden="1">
      <c r="A5" s="86" t="s">
        <v>13</v>
      </c>
      <c r="B5" s="21"/>
      <c r="C5" s="21"/>
      <c r="D5" s="21"/>
      <c r="E5" s="87"/>
    </row>
    <row r="6" spans="1:5" ht="12.75" customHeight="1" hidden="1">
      <c r="A6" s="21"/>
      <c r="B6" s="21"/>
      <c r="C6" s="21"/>
      <c r="D6" s="21"/>
      <c r="E6" s="87"/>
    </row>
    <row r="7" spans="1:5" ht="27.75" customHeight="1">
      <c r="A7" s="88" t="s">
        <v>124</v>
      </c>
      <c r="B7" s="88"/>
      <c r="C7" s="88"/>
      <c r="D7" s="88"/>
      <c r="E7" s="87"/>
    </row>
    <row r="8" spans="1:5" ht="52.5" customHeight="1">
      <c r="A8" s="89" t="s">
        <v>125</v>
      </c>
      <c r="B8" s="89" t="s">
        <v>126</v>
      </c>
      <c r="C8" s="89" t="s">
        <v>127</v>
      </c>
      <c r="D8" s="89" t="s">
        <v>128</v>
      </c>
      <c r="E8" s="87"/>
    </row>
    <row r="9" spans="1:5" ht="12.75">
      <c r="A9" s="89"/>
      <c r="B9" s="89"/>
      <c r="C9" s="89"/>
      <c r="D9" s="89"/>
      <c r="E9" s="87"/>
    </row>
    <row r="10" spans="1:5" ht="14.25" customHeight="1">
      <c r="A10" s="90" t="s">
        <v>129</v>
      </c>
      <c r="B10" s="90"/>
      <c r="C10" s="90"/>
      <c r="D10" s="90"/>
      <c r="E10" s="87"/>
    </row>
    <row r="11" spans="1:5" ht="42" customHeight="1">
      <c r="A11" s="91" t="s">
        <v>130</v>
      </c>
      <c r="B11" s="92"/>
      <c r="C11" s="92"/>
      <c r="D11" s="92"/>
      <c r="E11" s="87"/>
    </row>
    <row r="12" spans="1:5" ht="57" customHeight="1">
      <c r="A12" s="91" t="s">
        <v>131</v>
      </c>
      <c r="B12" s="93" t="s">
        <v>132</v>
      </c>
      <c r="C12" s="93"/>
      <c r="D12" s="93"/>
      <c r="E12" s="87"/>
    </row>
    <row r="13" spans="1:5" ht="53.25" customHeight="1">
      <c r="A13" s="91" t="s">
        <v>133</v>
      </c>
      <c r="B13" s="93" t="s">
        <v>134</v>
      </c>
      <c r="C13" s="93"/>
      <c r="D13" s="93"/>
      <c r="E13" s="87"/>
    </row>
    <row r="14" spans="1:5" ht="27" customHeight="1">
      <c r="A14" s="91" t="s">
        <v>135</v>
      </c>
      <c r="B14" s="93" t="s">
        <v>136</v>
      </c>
      <c r="C14" s="93"/>
      <c r="D14" s="93"/>
      <c r="E14" s="87"/>
    </row>
    <row r="15" spans="1:5" ht="36.75" customHeight="1">
      <c r="A15" s="91" t="s">
        <v>137</v>
      </c>
      <c r="B15" s="93" t="s">
        <v>138</v>
      </c>
      <c r="C15" s="93"/>
      <c r="D15" s="93"/>
      <c r="E15" s="87"/>
    </row>
    <row r="16" spans="1:5" ht="30" customHeight="1">
      <c r="A16" s="91" t="s">
        <v>139</v>
      </c>
      <c r="B16" s="93"/>
      <c r="C16" s="93"/>
      <c r="D16" s="93"/>
      <c r="E16" s="87"/>
    </row>
    <row r="17" spans="1:5" ht="32.25" customHeight="1">
      <c r="A17" s="91" t="s">
        <v>140</v>
      </c>
      <c r="B17" s="93"/>
      <c r="C17" s="93"/>
      <c r="D17" s="93"/>
      <c r="E17" s="87"/>
    </row>
    <row r="18" spans="1:5" ht="109.5" customHeight="1">
      <c r="A18" s="91" t="s">
        <v>141</v>
      </c>
      <c r="B18" s="93"/>
      <c r="C18" s="93"/>
      <c r="D18" s="93"/>
      <c r="E18" s="87"/>
    </row>
    <row r="19" spans="1:5" ht="38.25" customHeight="1">
      <c r="A19" s="91" t="s">
        <v>142</v>
      </c>
      <c r="B19" s="93" t="s">
        <v>143</v>
      </c>
      <c r="C19" s="93"/>
      <c r="D19" s="93"/>
      <c r="E19" s="87"/>
    </row>
    <row r="20" spans="1:5" ht="61.5" customHeight="1">
      <c r="A20" s="91" t="s">
        <v>144</v>
      </c>
      <c r="B20" s="93" t="s">
        <v>145</v>
      </c>
      <c r="C20" s="93"/>
      <c r="D20" s="93"/>
      <c r="E20" s="87"/>
    </row>
    <row r="21" spans="1:5" ht="36.75" customHeight="1">
      <c r="A21" s="91" t="s">
        <v>146</v>
      </c>
      <c r="B21" s="93" t="s">
        <v>147</v>
      </c>
      <c r="C21" s="93"/>
      <c r="D21" s="93"/>
      <c r="E21" s="87"/>
    </row>
    <row r="22" spans="1:5" ht="41.25" customHeight="1">
      <c r="A22" s="94" t="s">
        <v>148</v>
      </c>
      <c r="B22" s="93" t="s">
        <v>149</v>
      </c>
      <c r="C22" s="93"/>
      <c r="D22" s="93"/>
      <c r="E22" s="87"/>
    </row>
    <row r="23" spans="1:5" ht="38.25" customHeight="1">
      <c r="A23" s="91" t="s">
        <v>150</v>
      </c>
      <c r="B23" s="93" t="s">
        <v>151</v>
      </c>
      <c r="C23" s="93"/>
      <c r="D23" s="93"/>
      <c r="E23" s="87"/>
    </row>
    <row r="24" spans="1:5" ht="48.75" customHeight="1">
      <c r="A24" s="91" t="s">
        <v>152</v>
      </c>
      <c r="B24" s="93" t="s">
        <v>153</v>
      </c>
      <c r="C24" s="93"/>
      <c r="D24" s="93"/>
      <c r="E24" s="87"/>
    </row>
    <row r="25" spans="1:5" ht="89.25" customHeight="1">
      <c r="A25" s="91" t="s">
        <v>154</v>
      </c>
      <c r="B25" s="93" t="s">
        <v>155</v>
      </c>
      <c r="C25" s="93"/>
      <c r="D25" s="93"/>
      <c r="E25" s="87"/>
    </row>
    <row r="26" spans="1:5" ht="45" customHeight="1">
      <c r="A26" s="91" t="s">
        <v>156</v>
      </c>
      <c r="B26" s="93" t="s">
        <v>157</v>
      </c>
      <c r="C26" s="93"/>
      <c r="D26" s="93"/>
      <c r="E26" s="87"/>
    </row>
    <row r="27" spans="1:5" ht="33" customHeight="1">
      <c r="A27" s="91" t="s">
        <v>158</v>
      </c>
      <c r="B27" s="93" t="s">
        <v>159</v>
      </c>
      <c r="C27" s="93"/>
      <c r="D27" s="93"/>
      <c r="E27" s="87"/>
    </row>
    <row r="28" spans="1:5" ht="48" customHeight="1">
      <c r="A28" s="95" t="s">
        <v>160</v>
      </c>
      <c r="B28" s="96"/>
      <c r="C28" s="96"/>
      <c r="D28" s="96"/>
      <c r="E28" s="87"/>
    </row>
    <row r="29" spans="1:5" ht="47.25" customHeight="1">
      <c r="A29" s="97" t="s">
        <v>161</v>
      </c>
      <c r="B29" s="97"/>
      <c r="C29" s="97"/>
      <c r="D29" s="97"/>
      <c r="E29" s="98"/>
    </row>
    <row r="30" spans="1:5" ht="42" customHeight="1">
      <c r="A30" s="97" t="s">
        <v>162</v>
      </c>
      <c r="B30" s="97"/>
      <c r="C30" s="97"/>
      <c r="D30" s="97"/>
      <c r="E30" s="98"/>
    </row>
    <row r="31" spans="1:5" ht="44.25" customHeight="1">
      <c r="A31" s="97" t="s">
        <v>163</v>
      </c>
      <c r="B31" s="97"/>
      <c r="C31" s="97"/>
      <c r="D31" s="97"/>
      <c r="E31" s="98"/>
    </row>
    <row r="32" spans="1:4" ht="47.25" customHeight="1">
      <c r="A32" s="97" t="s">
        <v>164</v>
      </c>
      <c r="B32" s="97"/>
      <c r="C32" s="97"/>
      <c r="D32" s="97"/>
    </row>
    <row r="33" spans="1:4" ht="43.5" customHeight="1">
      <c r="A33" s="97" t="s">
        <v>162</v>
      </c>
      <c r="B33" s="97"/>
      <c r="C33" s="97"/>
      <c r="D33" s="97"/>
    </row>
    <row r="34" spans="1:4" ht="39" customHeight="1">
      <c r="A34" s="97" t="s">
        <v>163</v>
      </c>
      <c r="B34" s="97"/>
      <c r="C34" s="97"/>
      <c r="D34" s="97"/>
    </row>
  </sheetData>
  <sheetProtection selectLockedCells="1" selectUnlockedCells="1"/>
  <mergeCells count="33">
    <mergeCell ref="B2:D2"/>
    <mergeCell ref="B3:D3"/>
    <mergeCell ref="B4:D4"/>
    <mergeCell ref="B5:D5"/>
    <mergeCell ref="A6:D6"/>
    <mergeCell ref="A7:D7"/>
    <mergeCell ref="A8:A9"/>
    <mergeCell ref="B8:B9"/>
    <mergeCell ref="C8:C9"/>
    <mergeCell ref="D8:D9"/>
    <mergeCell ref="A10:D10"/>
    <mergeCell ref="B11:D11"/>
    <mergeCell ref="B12:D12"/>
    <mergeCell ref="B13:D13"/>
    <mergeCell ref="B14:D14"/>
    <mergeCell ref="B15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29:D29"/>
    <mergeCell ref="E29:E31"/>
    <mergeCell ref="A30:D30"/>
    <mergeCell ref="A31:D31"/>
    <mergeCell ref="A32:D32"/>
    <mergeCell ref="A33:D33"/>
    <mergeCell ref="A34:D34"/>
  </mergeCells>
  <printOptions/>
  <pageMargins left="0.75" right="0.75" top="1" bottom="1" header="0.5118055555555555" footer="0.5118055555555555"/>
  <pageSetup horizontalDpi="300" verticalDpi="300" orientation="portrait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C16" sqref="C16:G16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6.00390625" style="0" customWidth="1"/>
    <col min="4" max="4" width="5.00390625" style="0" customWidth="1"/>
    <col min="5" max="5" width="4.7109375" style="0" customWidth="1"/>
    <col min="6" max="6" width="5.421875" style="0" customWidth="1"/>
    <col min="7" max="7" width="5.57421875" style="0" customWidth="1"/>
    <col min="8" max="9" width="6.8515625" style="0" customWidth="1"/>
    <col min="10" max="10" width="5.421875" style="0" customWidth="1"/>
    <col min="11" max="11" width="6.57421875" style="0" customWidth="1"/>
    <col min="12" max="12" width="6.7109375" style="0" customWidth="1"/>
    <col min="13" max="13" width="18.8515625" style="0" customWidth="1"/>
    <col min="14" max="14" width="2.421875" style="0" customWidth="1"/>
    <col min="15" max="15" width="0" style="0" hidden="1" customWidth="1"/>
  </cols>
  <sheetData>
    <row r="2" spans="2:16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5" ht="12.75" hidden="1">
      <c r="A3" s="99">
        <v>40549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12.75" customHeight="1" hidden="1">
      <c r="A4" s="100" t="s">
        <v>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87"/>
    </row>
    <row r="5" spans="1:16" ht="12.75" customHeight="1" hidden="1">
      <c r="A5" s="100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87"/>
    </row>
    <row r="6" spans="1:16" ht="12.75" customHeight="1" hidden="1">
      <c r="A6" s="100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87"/>
    </row>
    <row r="7" spans="1:16" ht="12.75" customHeight="1" hidden="1">
      <c r="A7" s="100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87"/>
    </row>
    <row r="8" spans="1:16" ht="12.75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01"/>
      <c r="O8" s="101"/>
      <c r="P8" s="87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2"/>
      <c r="O9" s="102"/>
      <c r="P9" s="87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2"/>
      <c r="O10" s="102"/>
      <c r="P10" s="87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2"/>
      <c r="O11" s="102"/>
      <c r="P11" s="87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2"/>
      <c r="O12" s="102"/>
      <c r="P12" s="87"/>
    </row>
    <row r="13" spans="1:16" ht="12.75">
      <c r="A13" s="69" t="s">
        <v>165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"/>
      <c r="N13" s="102"/>
      <c r="O13" s="102"/>
      <c r="P13" s="87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4" t="s">
        <v>166</v>
      </c>
      <c r="N14" s="24"/>
      <c r="O14" s="24"/>
      <c r="P14" s="87"/>
    </row>
    <row r="15" spans="1:16" ht="24" customHeight="1">
      <c r="A15" s="103" t="s">
        <v>167</v>
      </c>
      <c r="B15" s="103" t="s">
        <v>168</v>
      </c>
      <c r="C15" s="104" t="s">
        <v>169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3" t="s">
        <v>117</v>
      </c>
      <c r="N15" s="103"/>
      <c r="O15" s="103"/>
      <c r="P15" s="87"/>
    </row>
    <row r="16" spans="1:16" ht="12.75">
      <c r="A16" s="103"/>
      <c r="B16" s="103"/>
      <c r="C16" s="104" t="s">
        <v>170</v>
      </c>
      <c r="D16" s="104"/>
      <c r="E16" s="104"/>
      <c r="F16" s="104"/>
      <c r="G16" s="104"/>
      <c r="H16" s="104" t="s">
        <v>171</v>
      </c>
      <c r="I16" s="104"/>
      <c r="J16" s="104"/>
      <c r="K16" s="104"/>
      <c r="L16" s="104"/>
      <c r="M16" s="103"/>
      <c r="N16" s="103"/>
      <c r="O16" s="103"/>
      <c r="P16" s="87"/>
    </row>
    <row r="17" spans="1:16" ht="12.75">
      <c r="A17" s="103"/>
      <c r="B17" s="103"/>
      <c r="C17" s="104" t="s">
        <v>172</v>
      </c>
      <c r="D17" s="104" t="s">
        <v>173</v>
      </c>
      <c r="E17" s="104" t="s">
        <v>174</v>
      </c>
      <c r="F17" s="104" t="s">
        <v>175</v>
      </c>
      <c r="G17" s="104" t="s">
        <v>176</v>
      </c>
      <c r="H17" s="104" t="s">
        <v>172</v>
      </c>
      <c r="I17" s="104" t="s">
        <v>173</v>
      </c>
      <c r="J17" s="104" t="s">
        <v>174</v>
      </c>
      <c r="K17" s="104" t="s">
        <v>175</v>
      </c>
      <c r="L17" s="104" t="s">
        <v>176</v>
      </c>
      <c r="M17" s="103"/>
      <c r="N17" s="103"/>
      <c r="O17" s="103"/>
      <c r="P17" s="87"/>
    </row>
    <row r="18" spans="1:16" ht="12.75">
      <c r="A18" s="105" t="s">
        <v>172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06"/>
      <c r="O18" s="106"/>
      <c r="P18" s="87"/>
    </row>
  </sheetData>
  <sheetProtection selectLockedCells="1" selectUnlockedCells="1"/>
  <mergeCells count="13">
    <mergeCell ref="B4:O4"/>
    <mergeCell ref="B5:O5"/>
    <mergeCell ref="B6:O6"/>
    <mergeCell ref="B7:O7"/>
    <mergeCell ref="A13:L13"/>
    <mergeCell ref="M14:O14"/>
    <mergeCell ref="A15:A17"/>
    <mergeCell ref="B15:B17"/>
    <mergeCell ref="C15:L15"/>
    <mergeCell ref="M15:O17"/>
    <mergeCell ref="C16:G16"/>
    <mergeCell ref="H16:L16"/>
    <mergeCell ref="M18:O18"/>
  </mergeCells>
  <printOptions/>
  <pageMargins left="0.25" right="0.25" top="0.75" bottom="0.75" header="0.5118055555555555" footer="0.5118055555555555"/>
  <pageSetup horizontalDpi="300" verticalDpi="300" orientation="portrait" paperSize="9" scale="85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C20"/>
  <sheetViews>
    <sheetView workbookViewId="0" topLeftCell="A1">
      <selection activeCell="I22" sqref="I22"/>
    </sheetView>
  </sheetViews>
  <sheetFormatPr defaultColWidth="9.140625" defaultRowHeight="12.75"/>
  <cols>
    <col min="1" max="1" width="24.7109375" style="0" customWidth="1"/>
    <col min="2" max="2" width="46.421875" style="0" customWidth="1"/>
  </cols>
  <sheetData>
    <row r="4" spans="1:3" ht="86.25" customHeight="1">
      <c r="A4" s="7" t="s">
        <v>177</v>
      </c>
      <c r="B4" s="7"/>
      <c r="C4" s="87"/>
    </row>
    <row r="5" spans="1:3" ht="13.5" customHeight="1" hidden="1">
      <c r="A5" s="7"/>
      <c r="B5" s="7"/>
      <c r="C5" s="87"/>
    </row>
    <row r="6" spans="1:3" ht="12.75">
      <c r="A6" s="107" t="s">
        <v>9</v>
      </c>
      <c r="B6" s="9" t="s">
        <v>10</v>
      </c>
      <c r="C6" s="87"/>
    </row>
    <row r="7" spans="1:3" ht="12.75">
      <c r="A7" s="108" t="s">
        <v>11</v>
      </c>
      <c r="B7" s="11">
        <v>4501158733</v>
      </c>
      <c r="C7" s="87"/>
    </row>
    <row r="8" spans="1:3" ht="12.75">
      <c r="A8" s="108" t="s">
        <v>12</v>
      </c>
      <c r="B8" s="11">
        <v>450101001</v>
      </c>
      <c r="C8" s="87"/>
    </row>
    <row r="9" spans="1:3" ht="13.5">
      <c r="A9" s="109" t="s">
        <v>13</v>
      </c>
      <c r="B9" s="110" t="s">
        <v>178</v>
      </c>
      <c r="C9" s="87"/>
    </row>
    <row r="10" spans="1:3" ht="12.75">
      <c r="A10" s="111"/>
      <c r="B10" s="1"/>
      <c r="C10" s="87"/>
    </row>
    <row r="11" spans="1:3" ht="13.5">
      <c r="A11" s="112"/>
      <c r="B11" s="26"/>
      <c r="C11" s="87"/>
    </row>
    <row r="12" spans="1:3" ht="30.75" customHeight="1">
      <c r="A12" s="38" t="s">
        <v>93</v>
      </c>
      <c r="B12" s="39" t="s">
        <v>47</v>
      </c>
      <c r="C12" s="87"/>
    </row>
    <row r="13" spans="1:3" ht="58.5" customHeight="1">
      <c r="A13" s="113" t="s">
        <v>179</v>
      </c>
      <c r="B13" s="114" t="s">
        <v>36</v>
      </c>
      <c r="C13" s="87"/>
    </row>
    <row r="14" spans="1:3" ht="51" customHeight="1">
      <c r="A14" s="113" t="s">
        <v>180</v>
      </c>
      <c r="B14" s="114" t="s">
        <v>36</v>
      </c>
      <c r="C14" s="87"/>
    </row>
    <row r="15" spans="1:3" ht="80.25" customHeight="1">
      <c r="A15" s="113" t="s">
        <v>181</v>
      </c>
      <c r="B15" s="114" t="s">
        <v>36</v>
      </c>
      <c r="C15" s="87"/>
    </row>
    <row r="16" spans="1:3" ht="42" customHeight="1">
      <c r="A16" s="115" t="s">
        <v>182</v>
      </c>
      <c r="B16" s="116" t="s">
        <v>36</v>
      </c>
      <c r="C16" s="87"/>
    </row>
    <row r="17" spans="1:3" ht="12.75">
      <c r="A17" s="111"/>
      <c r="B17" s="1"/>
      <c r="C17" s="87"/>
    </row>
    <row r="18" spans="1:3" ht="12.75">
      <c r="A18" s="111"/>
      <c r="B18" s="1"/>
      <c r="C18" s="87"/>
    </row>
    <row r="19" spans="1:3" ht="18" customHeight="1">
      <c r="A19" s="23" t="s">
        <v>183</v>
      </c>
      <c r="B19" s="23"/>
      <c r="C19" s="87"/>
    </row>
    <row r="20" spans="1:3" ht="57.75" customHeight="1">
      <c r="A20" s="23" t="s">
        <v>184</v>
      </c>
      <c r="B20" s="23"/>
      <c r="C20" s="87"/>
    </row>
  </sheetData>
  <sheetProtection selectLockedCells="1" selectUnlockedCells="1"/>
  <mergeCells count="3">
    <mergeCell ref="A4:B5"/>
    <mergeCell ref="A19:B19"/>
    <mergeCell ref="A20:B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2012-12-27T09:21:46Z</cp:lastPrinted>
  <dcterms:created xsi:type="dcterms:W3CDTF">1996-10-08T23:32:33Z</dcterms:created>
  <dcterms:modified xsi:type="dcterms:W3CDTF">2013-05-06T05:53:07Z</dcterms:modified>
  <cp:category/>
  <cp:version/>
  <cp:contentType/>
  <cp:contentStatus/>
  <cp:revision>1</cp:revision>
</cp:coreProperties>
</file>